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riadfs0-my.sharepoint.com/personal/mpowell_triadfs_com/Documents/Retailer Forms/"/>
    </mc:Choice>
  </mc:AlternateContent>
  <xr:revisionPtr revIDLastSave="0" documentId="8_{9ECE879B-DCC7-4704-94EF-FE82172C7A44}" xr6:coauthVersionLast="47" xr6:coauthVersionMax="47" xr10:uidLastSave="{00000000-0000-0000-0000-000000000000}"/>
  <bookViews>
    <workbookView xWindow="840" yWindow="345" windowWidth="11550" windowHeight="10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D13" i="1"/>
  <c r="C13" i="1"/>
  <c r="C21" i="1" l="1"/>
  <c r="D21" i="1"/>
</calcChain>
</file>

<file path=xl/sharedStrings.xml><?xml version="1.0" encoding="utf-8"?>
<sst xmlns="http://schemas.openxmlformats.org/spreadsheetml/2006/main" count="28" uniqueCount="19">
  <si>
    <t>Complete the highlighted sections</t>
  </si>
  <si>
    <t>+</t>
  </si>
  <si>
    <t>New Home Advance Worksheet</t>
  </si>
  <si>
    <t>Max amount financed</t>
  </si>
  <si>
    <t>Line 1</t>
  </si>
  <si>
    <t>Enter manfacturer's invoice in Line 1 below</t>
  </si>
  <si>
    <t>Enter the std set up allowance in Line 3 below
$8,000 for singlewide
$16,000 for doublewide
$24,000 for triplewide</t>
  </si>
  <si>
    <t>Line 3</t>
  </si>
  <si>
    <t>Subtotal</t>
  </si>
  <si>
    <t>Enter Sales tax in Line 4 below</t>
  </si>
  <si>
    <t>Line 4</t>
  </si>
  <si>
    <t>Line 5</t>
  </si>
  <si>
    <t>Base advance 135%</t>
  </si>
  <si>
    <t>Base advance 145%</t>
  </si>
  <si>
    <t>Enter closing costs and buydown points in Line 5 below</t>
  </si>
  <si>
    <r>
      <t xml:space="preserve">Dealer installed options 
</t>
    </r>
    <r>
      <rPr>
        <sz val="12"/>
        <color theme="1"/>
        <rFont val="Calibri"/>
        <family val="2"/>
        <scheme val="minor"/>
      </rPr>
      <t>(invoice x 45% auto calculated/no breakdown required)</t>
    </r>
  </si>
  <si>
    <t>Use this column for all states except CA</t>
  </si>
  <si>
    <t>Use this column only for homes located in CA</t>
  </si>
  <si>
    <t>**If Land Plus add $15,000 to max amount financed above**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</si>
</sst>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44" fontId="1" fillId="0" borderId="0" xfId="0" applyNumberFormat="1" applyFont="1"/>
    <xf numFmtId="0" fontId="1" fillId="0" borderId="0" xfId="0" applyFont="1"/>
    <xf numFmtId="44" fontId="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44" fontId="2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6" xfId="0" applyFont="1" applyBorder="1"/>
    <xf numFmtId="44" fontId="8" fillId="0" borderId="2" xfId="0" applyNumberFormat="1" applyFont="1" applyBorder="1" applyAlignment="1">
      <alignment horizontal="center" wrapText="1"/>
    </xf>
    <xf numFmtId="44" fontId="8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horizontal="center" vertical="top"/>
    </xf>
    <xf numFmtId="44" fontId="1" fillId="3" borderId="3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2"/>
  <sheetViews>
    <sheetView tabSelected="1" zoomScale="115" zoomScaleNormal="115" workbookViewId="0">
      <pane ySplit="1" topLeftCell="A2" activePane="bottomLeft" state="frozen"/>
      <selection pane="bottomLeft" activeCell="C25" sqref="C25"/>
    </sheetView>
  </sheetViews>
  <sheetFormatPr defaultRowHeight="18.75" x14ac:dyDescent="0.3"/>
  <cols>
    <col min="1" max="1" width="3.42578125" customWidth="1"/>
    <col min="2" max="2" width="9.5703125" style="5" bestFit="1" customWidth="1"/>
    <col min="3" max="3" width="32.5703125" style="2" customWidth="1"/>
    <col min="4" max="4" width="32.5703125" style="1" customWidth="1"/>
    <col min="5" max="6" width="20.5703125" style="3" customWidth="1"/>
    <col min="7" max="8" width="20.5703125" customWidth="1"/>
  </cols>
  <sheetData>
    <row r="1" spans="2:5" ht="50.1" customHeight="1" thickBot="1" x14ac:dyDescent="0.35">
      <c r="B1" s="20"/>
      <c r="C1" s="29" t="s">
        <v>2</v>
      </c>
      <c r="D1" s="30"/>
      <c r="E1" s="4"/>
    </row>
    <row r="2" spans="2:5" ht="21" customHeight="1" thickBot="1" x14ac:dyDescent="0.35">
      <c r="B2" s="21"/>
      <c r="C2" s="31" t="s">
        <v>0</v>
      </c>
      <c r="D2" s="32"/>
    </row>
    <row r="3" spans="2:5" ht="38.25" thickBot="1" x14ac:dyDescent="0.35">
      <c r="B3" s="21"/>
      <c r="C3" s="22" t="s">
        <v>16</v>
      </c>
      <c r="D3" s="23" t="s">
        <v>17</v>
      </c>
    </row>
    <row r="4" spans="2:5" ht="38.25" thickBot="1" x14ac:dyDescent="0.35">
      <c r="B4" s="21"/>
      <c r="C4" s="23" t="s">
        <v>5</v>
      </c>
      <c r="D4" s="23" t="s">
        <v>5</v>
      </c>
    </row>
    <row r="5" spans="2:5" ht="19.5" thickBot="1" x14ac:dyDescent="0.35">
      <c r="B5" s="16" t="s">
        <v>4</v>
      </c>
      <c r="C5" s="6"/>
      <c r="D5" s="6"/>
    </row>
    <row r="6" spans="2:5" ht="19.5" thickBot="1" x14ac:dyDescent="0.35">
      <c r="B6" s="16"/>
      <c r="C6" s="15" t="s">
        <v>12</v>
      </c>
      <c r="D6" s="15" t="s">
        <v>13</v>
      </c>
    </row>
    <row r="7" spans="2:5" ht="38.25" thickBot="1" x14ac:dyDescent="0.35">
      <c r="B7" s="17" t="s">
        <v>8</v>
      </c>
      <c r="C7" s="10">
        <f>SUM(C5*1.35)</f>
        <v>0</v>
      </c>
      <c r="D7" s="10">
        <f>SUM(D5*1.45)</f>
        <v>0</v>
      </c>
    </row>
    <row r="8" spans="2:5" ht="19.5" thickBot="1" x14ac:dyDescent="0.35">
      <c r="B8" s="18"/>
      <c r="C8" s="8" t="s">
        <v>1</v>
      </c>
      <c r="D8" s="8" t="s">
        <v>1</v>
      </c>
    </row>
    <row r="9" spans="2:5" ht="80.25" thickBot="1" x14ac:dyDescent="0.35">
      <c r="B9" s="18"/>
      <c r="C9" s="9" t="s">
        <v>6</v>
      </c>
      <c r="D9" s="9" t="s">
        <v>6</v>
      </c>
    </row>
    <row r="10" spans="2:5" ht="19.5" thickBot="1" x14ac:dyDescent="0.35">
      <c r="B10" s="17" t="s">
        <v>7</v>
      </c>
      <c r="C10" s="7"/>
      <c r="D10" s="7"/>
    </row>
    <row r="11" spans="2:5" ht="19.5" thickBot="1" x14ac:dyDescent="0.35">
      <c r="B11" s="16"/>
      <c r="C11" s="11" t="s">
        <v>1</v>
      </c>
      <c r="D11" s="8" t="s">
        <v>1</v>
      </c>
    </row>
    <row r="12" spans="2:5" ht="38.450000000000003" customHeight="1" thickBot="1" x14ac:dyDescent="0.35">
      <c r="B12" s="16"/>
      <c r="C12" s="33" t="s">
        <v>15</v>
      </c>
      <c r="D12" s="34"/>
    </row>
    <row r="13" spans="2:5" ht="19.5" thickBot="1" x14ac:dyDescent="0.35">
      <c r="B13" s="17"/>
      <c r="C13" s="12">
        <f>SUM(C5*0.45)</f>
        <v>0</v>
      </c>
      <c r="D13" s="12">
        <f>SUM(D5*0.45)</f>
        <v>0</v>
      </c>
      <c r="E13" s="2"/>
    </row>
    <row r="14" spans="2:5" ht="19.5" thickBot="1" x14ac:dyDescent="0.35">
      <c r="B14" s="18"/>
      <c r="C14" s="8" t="s">
        <v>1</v>
      </c>
      <c r="D14" s="8" t="s">
        <v>1</v>
      </c>
      <c r="E14" s="2"/>
    </row>
    <row r="15" spans="2:5" ht="19.5" thickBot="1" x14ac:dyDescent="0.35">
      <c r="B15" s="18"/>
      <c r="C15" s="35" t="s">
        <v>9</v>
      </c>
      <c r="D15" s="36"/>
      <c r="E15" s="2"/>
    </row>
    <row r="16" spans="2:5" ht="19.5" thickBot="1" x14ac:dyDescent="0.35">
      <c r="B16" s="17" t="s">
        <v>10</v>
      </c>
      <c r="C16" s="13"/>
      <c r="D16" s="13"/>
      <c r="E16" s="2"/>
    </row>
    <row r="17" spans="2:5" ht="19.5" thickBot="1" x14ac:dyDescent="0.35">
      <c r="B17" s="18"/>
      <c r="C17" s="8" t="s">
        <v>1</v>
      </c>
      <c r="D17" s="8" t="s">
        <v>1</v>
      </c>
      <c r="E17" s="2"/>
    </row>
    <row r="18" spans="2:5" ht="19.5" thickBot="1" x14ac:dyDescent="0.35">
      <c r="B18" s="18"/>
      <c r="C18" s="35" t="s">
        <v>14</v>
      </c>
      <c r="D18" s="36"/>
      <c r="E18" s="2"/>
    </row>
    <row r="19" spans="2:5" ht="19.5" thickBot="1" x14ac:dyDescent="0.35">
      <c r="B19" s="17" t="s">
        <v>11</v>
      </c>
      <c r="C19" s="13"/>
      <c r="D19" s="13"/>
      <c r="E19" s="2"/>
    </row>
    <row r="20" spans="2:5" ht="19.5" thickBot="1" x14ac:dyDescent="0.35">
      <c r="B20" s="17"/>
      <c r="C20" s="27" t="s">
        <v>3</v>
      </c>
      <c r="D20" s="28"/>
      <c r="E20" s="2"/>
    </row>
    <row r="21" spans="2:5" ht="19.5" thickBot="1" x14ac:dyDescent="0.35">
      <c r="B21" s="24"/>
      <c r="C21" s="14">
        <f>SUM(C7+C10+C13+C16+C19)</f>
        <v>0</v>
      </c>
      <c r="D21" s="14">
        <f>SUM(D7+D10+D13+D16+D19)</f>
        <v>0</v>
      </c>
    </row>
    <row r="22" spans="2:5" ht="19.5" thickBot="1" x14ac:dyDescent="0.35">
      <c r="B22" s="19"/>
      <c r="C22" s="25" t="s">
        <v>18</v>
      </c>
      <c r="D22" s="26"/>
    </row>
  </sheetData>
  <sheetProtection algorithmName="SHA-512" hashValue="wdY9rN4BYT3K2ETa57fntahFhWEfCIBO1EJ40Gcl3+F3L3ylpvz86dtwbWzjvyXPxJa6EcssK/4hWSqZLyNuSQ==" saltValue="h1zAyKY8tKVn6N1FKEIIHw==" spinCount="100000" sheet="1" objects="1" scenarios="1"/>
  <mergeCells count="7">
    <mergeCell ref="C22:D22"/>
    <mergeCell ref="C20:D20"/>
    <mergeCell ref="C1:D1"/>
    <mergeCell ref="C2:D2"/>
    <mergeCell ref="C12:D12"/>
    <mergeCell ref="C15:D15"/>
    <mergeCell ref="C18:D18"/>
  </mergeCells>
  <pageMargins left="0.5" right="0.5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Triad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Crenshaw</dc:creator>
  <cp:lastModifiedBy>Michelle Powell</cp:lastModifiedBy>
  <cp:lastPrinted>2022-07-27T16:59:58Z</cp:lastPrinted>
  <dcterms:created xsi:type="dcterms:W3CDTF">2021-03-01T21:22:16Z</dcterms:created>
  <dcterms:modified xsi:type="dcterms:W3CDTF">2025-02-07T14:57:39Z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2d28c8-9ca8-40bf-96c2-71c4355c8e3f_Enabled">
    <vt:lpwstr>true</vt:lpwstr>
  </property>
  <property fmtid="{D5CDD505-2E9C-101B-9397-08002B2CF9AE}" pid="3" name="MSIP_Label_442d28c8-9ca8-40bf-96c2-71c4355c8e3f_SetDate">
    <vt:lpwstr>2023-03-06T18:02:17Z</vt:lpwstr>
  </property>
  <property fmtid="{D5CDD505-2E9C-101B-9397-08002B2CF9AE}" pid="4" name="MSIP_Label_442d28c8-9ca8-40bf-96c2-71c4355c8e3f_Method">
    <vt:lpwstr>Standard</vt:lpwstr>
  </property>
  <property fmtid="{D5CDD505-2E9C-101B-9397-08002B2CF9AE}" pid="5" name="MSIP_Label_442d28c8-9ca8-40bf-96c2-71c4355c8e3f_Name">
    <vt:lpwstr>Confidential</vt:lpwstr>
  </property>
  <property fmtid="{D5CDD505-2E9C-101B-9397-08002B2CF9AE}" pid="6" name="MSIP_Label_442d28c8-9ca8-40bf-96c2-71c4355c8e3f_SiteId">
    <vt:lpwstr>3ff63d7d-5526-49e5-b8c2-9275b88b71e5</vt:lpwstr>
  </property>
  <property fmtid="{D5CDD505-2E9C-101B-9397-08002B2CF9AE}" pid="7" name="MSIP_Label_442d28c8-9ca8-40bf-96c2-71c4355c8e3f_ActionId">
    <vt:lpwstr>56cd313d-a63f-454b-9360-12d361201dfe</vt:lpwstr>
  </property>
  <property fmtid="{D5CDD505-2E9C-101B-9397-08002B2CF9AE}" pid="8" name="MSIP_Label_442d28c8-9ca8-40bf-96c2-71c4355c8e3f_ContentBits">
    <vt:lpwstr>0</vt:lpwstr>
  </property>
</Properties>
</file>